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4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2" l="1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P12" i="2"/>
  <c r="P11" i="2"/>
  <c r="P10" i="2"/>
  <c r="P9" i="2"/>
  <c r="P8" i="2"/>
  <c r="P7" i="2"/>
  <c r="P6" i="2"/>
  <c r="P5" i="2"/>
  <c r="P13" i="2" s="1"/>
  <c r="P4" i="2"/>
</calcChain>
</file>

<file path=xl/sharedStrings.xml><?xml version="1.0" encoding="utf-8"?>
<sst xmlns="http://schemas.openxmlformats.org/spreadsheetml/2006/main" count="29" uniqueCount="29">
  <si>
    <t>ベトナム語</t>
    <rPh sb="4" eb="5">
      <t>ゴ</t>
    </rPh>
    <phoneticPr fontId="1"/>
  </si>
  <si>
    <t>中国語</t>
    <rPh sb="0" eb="3">
      <t>チュウゴクゴ</t>
    </rPh>
    <phoneticPr fontId="1"/>
  </si>
  <si>
    <t>インドネシア語</t>
    <rPh sb="6" eb="7">
      <t>ゴ</t>
    </rPh>
    <phoneticPr fontId="1"/>
  </si>
  <si>
    <t>フィリピン語</t>
    <rPh sb="5" eb="6">
      <t>ゴ</t>
    </rPh>
    <phoneticPr fontId="1"/>
  </si>
  <si>
    <t>タイ語</t>
    <rPh sb="2" eb="3">
      <t>ゴ</t>
    </rPh>
    <phoneticPr fontId="1"/>
  </si>
  <si>
    <t>合計</t>
    <rPh sb="0" eb="2">
      <t>ゴウケイ</t>
    </rPh>
    <phoneticPr fontId="1"/>
  </si>
  <si>
    <t>その他の制度に関すること</t>
  </si>
  <si>
    <t>途中帰国に関すること</t>
  </si>
  <si>
    <t>送出機関に関すること</t>
  </si>
  <si>
    <t>社会保険・労働保険に関すること</t>
  </si>
  <si>
    <t>その他</t>
    <rPh sb="2" eb="3">
      <t>タ</t>
    </rPh>
    <phoneticPr fontId="1"/>
  </si>
  <si>
    <t>技能実習制度に関すること</t>
    <phoneticPr fontId="1"/>
  </si>
  <si>
    <t>賃金・時間外労働等の労働条件に関すること</t>
    <phoneticPr fontId="1"/>
  </si>
  <si>
    <t>単位：件数　　　　　　　　　　　　　</t>
    <rPh sb="0" eb="2">
      <t>タンイ</t>
    </rPh>
    <rPh sb="3" eb="5">
      <t>ケンスウ</t>
    </rPh>
    <phoneticPr fontId="1"/>
  </si>
  <si>
    <t>総数</t>
    <rPh sb="0" eb="2">
      <t>ソウスウ</t>
    </rPh>
    <phoneticPr fontId="1"/>
  </si>
  <si>
    <t>カンボジア語</t>
    <rPh sb="5" eb="6">
      <t>ゴ</t>
    </rPh>
    <phoneticPr fontId="1"/>
  </si>
  <si>
    <t>ミャンマー語</t>
    <rPh sb="5" eb="6">
      <t>ゴ</t>
    </rPh>
    <phoneticPr fontId="1"/>
  </si>
  <si>
    <t>他</t>
    <rPh sb="0" eb="1">
      <t>ホカ</t>
    </rPh>
    <phoneticPr fontId="1"/>
  </si>
  <si>
    <t>英語</t>
    <rPh sb="0" eb="2">
      <t>エイゴゴ</t>
    </rPh>
    <phoneticPr fontId="1"/>
  </si>
  <si>
    <t xml:space="preserve">※注1　複数の相談を受け付けた場合は、複数項目で計上している。
※注2　外国人技能実習機構における母国語相談は、ベトナム語と中国語を月曜日、水曜日及び金曜日、インドネシア語を火曜日及び木曜日、フィリピン語と英語を火曜日及び土曜日、タイ語を木曜日及び土曜日、カンボジア語を木曜日、ミャンマー語を金曜日に実施した。
</t>
    <rPh sb="1" eb="2">
      <t>チュウ</t>
    </rPh>
    <rPh sb="4" eb="6">
      <t>フクスウ</t>
    </rPh>
    <rPh sb="7" eb="9">
      <t>ソウダン</t>
    </rPh>
    <rPh sb="10" eb="11">
      <t>ウ</t>
    </rPh>
    <rPh sb="12" eb="13">
      <t>ツ</t>
    </rPh>
    <rPh sb="15" eb="17">
      <t>バアイ</t>
    </rPh>
    <rPh sb="19" eb="21">
      <t>フクスウ</t>
    </rPh>
    <rPh sb="21" eb="23">
      <t>コウモク</t>
    </rPh>
    <rPh sb="24" eb="26">
      <t>ケイジョウ</t>
    </rPh>
    <rPh sb="33" eb="34">
      <t>チュウ</t>
    </rPh>
    <rPh sb="36" eb="39">
      <t>ガイコクジン</t>
    </rPh>
    <rPh sb="39" eb="41">
      <t>ギノウ</t>
    </rPh>
    <rPh sb="41" eb="43">
      <t>ジッシュウ</t>
    </rPh>
    <rPh sb="43" eb="45">
      <t>キコウ</t>
    </rPh>
    <rPh sb="49" eb="52">
      <t>ボコクゴ</t>
    </rPh>
    <rPh sb="52" eb="54">
      <t>ソウダン</t>
    </rPh>
    <rPh sb="60" eb="61">
      <t>ゴ</t>
    </rPh>
    <rPh sb="62" eb="65">
      <t>チュウゴクゴ</t>
    </rPh>
    <rPh sb="66" eb="69">
      <t>ゲツヨウビ</t>
    </rPh>
    <rPh sb="70" eb="73">
      <t>スイヨウビ</t>
    </rPh>
    <rPh sb="73" eb="74">
      <t>オヨ</t>
    </rPh>
    <rPh sb="75" eb="78">
      <t>キンヨウビ</t>
    </rPh>
    <rPh sb="85" eb="86">
      <t>ゴ</t>
    </rPh>
    <rPh sb="87" eb="90">
      <t>カヨウビ</t>
    </rPh>
    <rPh sb="90" eb="91">
      <t>オヨ</t>
    </rPh>
    <rPh sb="92" eb="95">
      <t>モクヨウビ</t>
    </rPh>
    <rPh sb="101" eb="102">
      <t>ゴ</t>
    </rPh>
    <rPh sb="103" eb="105">
      <t>エイゴ</t>
    </rPh>
    <rPh sb="106" eb="109">
      <t>カヨウビ</t>
    </rPh>
    <rPh sb="109" eb="110">
      <t>オヨ</t>
    </rPh>
    <rPh sb="111" eb="114">
      <t>ドヨウビ</t>
    </rPh>
    <rPh sb="117" eb="118">
      <t>ゴ</t>
    </rPh>
    <rPh sb="119" eb="122">
      <t>モクヨウビ</t>
    </rPh>
    <rPh sb="122" eb="123">
      <t>オヨ</t>
    </rPh>
    <rPh sb="124" eb="127">
      <t>ドヨウビ</t>
    </rPh>
    <rPh sb="133" eb="134">
      <t>ゴ</t>
    </rPh>
    <rPh sb="135" eb="138">
      <t>モクヨウビ</t>
    </rPh>
    <rPh sb="144" eb="145">
      <t>ゴ</t>
    </rPh>
    <rPh sb="146" eb="149">
      <t>キンヨウビ</t>
    </rPh>
    <rPh sb="150" eb="152">
      <t>ジッシ</t>
    </rPh>
    <phoneticPr fontId="1"/>
  </si>
  <si>
    <t>実習先変更に関すること</t>
    <phoneticPr fontId="1"/>
  </si>
  <si>
    <t>管理に関すること</t>
    <phoneticPr fontId="1"/>
  </si>
  <si>
    <t>職種の相違に関すること</t>
    <rPh sb="6" eb="7">
      <t>カン</t>
    </rPh>
    <phoneticPr fontId="1"/>
  </si>
  <si>
    <t>違約金・賠償金に関すること</t>
    <rPh sb="8" eb="9">
      <t>カン</t>
    </rPh>
    <phoneticPr fontId="1"/>
  </si>
  <si>
    <t>日常生活に関すること</t>
    <rPh sb="5" eb="6">
      <t>カン</t>
    </rPh>
    <phoneticPr fontId="1"/>
  </si>
  <si>
    <t>健康上の問題に関すること</t>
    <rPh sb="7" eb="8">
      <t>カン</t>
    </rPh>
    <phoneticPr fontId="1"/>
  </si>
  <si>
    <t>人間関係におけるトラブルに関すること</t>
    <rPh sb="13" eb="14">
      <t>カン</t>
    </rPh>
    <phoneticPr fontId="1"/>
  </si>
  <si>
    <t>○ 　言語別　内容別　母国語相談件数（４－１）</t>
    <rPh sb="3" eb="5">
      <t>ゲンゴ</t>
    </rPh>
    <rPh sb="5" eb="6">
      <t>ベツ</t>
    </rPh>
    <rPh sb="7" eb="10">
      <t>ナイヨウベツ</t>
    </rPh>
    <rPh sb="11" eb="14">
      <t>ボコクゴ</t>
    </rPh>
    <rPh sb="14" eb="16">
      <t>ソウダン</t>
    </rPh>
    <rPh sb="16" eb="18">
      <t>ケンスウ</t>
    </rPh>
    <phoneticPr fontId="1"/>
  </si>
  <si>
    <t>（平成30年度）</t>
    <rPh sb="1" eb="3">
      <t>ヘイセイ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</si>
</sst>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5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tabSelected="1" zoomScale="70" zoomScaleNormal="70" zoomScaleSheetLayoutView="87" workbookViewId="0">
      <selection activeCell="D2" sqref="D2"/>
    </sheetView>
  </sheetViews>
  <sheetFormatPr defaultRowHeight="18.75" x14ac:dyDescent="0.4"/>
  <cols>
    <col min="1" max="1" width="20.25" bestFit="1" customWidth="1"/>
    <col min="2" max="4" width="7.625" customWidth="1"/>
    <col min="5" max="5" width="11.625" customWidth="1"/>
    <col min="6" max="15" width="7.625" customWidth="1"/>
    <col min="16" max="16" width="7.875" customWidth="1"/>
  </cols>
  <sheetData>
    <row r="1" spans="1:31" s="1" customFormat="1" ht="24.95" customHeight="1" x14ac:dyDescent="0.4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31" s="1" customFormat="1" ht="24.95" customHeight="1" x14ac:dyDescent="0.4">
      <c r="A2" s="9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9" t="s">
        <v>13</v>
      </c>
      <c r="M2" s="10"/>
      <c r="N2" s="10"/>
      <c r="O2" s="10"/>
    </row>
    <row r="3" spans="1:31" ht="150" customHeight="1" x14ac:dyDescent="0.4">
      <c r="A3" s="2"/>
      <c r="B3" s="3" t="s">
        <v>11</v>
      </c>
      <c r="C3" s="3" t="s">
        <v>6</v>
      </c>
      <c r="D3" s="3" t="s">
        <v>21</v>
      </c>
      <c r="E3" s="3" t="s">
        <v>12</v>
      </c>
      <c r="F3" s="3" t="s">
        <v>22</v>
      </c>
      <c r="G3" s="3" t="s">
        <v>23</v>
      </c>
      <c r="H3" s="3" t="s">
        <v>7</v>
      </c>
      <c r="I3" s="3" t="s">
        <v>8</v>
      </c>
      <c r="J3" s="3" t="s">
        <v>9</v>
      </c>
      <c r="K3" s="3" t="s">
        <v>20</v>
      </c>
      <c r="L3" s="3" t="s">
        <v>24</v>
      </c>
      <c r="M3" s="3" t="s">
        <v>25</v>
      </c>
      <c r="N3" s="3" t="s">
        <v>26</v>
      </c>
      <c r="O3" s="3" t="s">
        <v>10</v>
      </c>
      <c r="P3" s="5" t="s">
        <v>14</v>
      </c>
    </row>
    <row r="4" spans="1:31" ht="39.950000000000003" customHeight="1" x14ac:dyDescent="0.4">
      <c r="A4" s="4" t="s">
        <v>0</v>
      </c>
      <c r="B4" s="7">
        <v>181</v>
      </c>
      <c r="C4" s="7">
        <v>59</v>
      </c>
      <c r="D4" s="7">
        <v>253</v>
      </c>
      <c r="E4" s="7">
        <v>313</v>
      </c>
      <c r="F4" s="7">
        <v>53</v>
      </c>
      <c r="G4" s="7">
        <v>7</v>
      </c>
      <c r="H4" s="7">
        <v>161</v>
      </c>
      <c r="I4" s="7">
        <v>23</v>
      </c>
      <c r="J4" s="7">
        <v>66</v>
      </c>
      <c r="K4" s="7">
        <v>146</v>
      </c>
      <c r="L4" s="7">
        <v>9</v>
      </c>
      <c r="M4" s="7">
        <v>11</v>
      </c>
      <c r="N4" s="7">
        <v>25</v>
      </c>
      <c r="O4" s="7">
        <v>230</v>
      </c>
      <c r="P4" s="8">
        <f>SUM(B4:O4)</f>
        <v>1537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39.950000000000003" customHeight="1" x14ac:dyDescent="0.4">
      <c r="A5" s="4" t="s">
        <v>1</v>
      </c>
      <c r="B5" s="8">
        <v>24</v>
      </c>
      <c r="C5" s="8">
        <v>9</v>
      </c>
      <c r="D5" s="8">
        <v>57</v>
      </c>
      <c r="E5" s="8">
        <v>101</v>
      </c>
      <c r="F5" s="8">
        <v>9</v>
      </c>
      <c r="G5" s="8">
        <v>7</v>
      </c>
      <c r="H5" s="8">
        <v>68</v>
      </c>
      <c r="I5" s="8">
        <v>6</v>
      </c>
      <c r="J5" s="8">
        <v>29</v>
      </c>
      <c r="K5" s="8">
        <v>40</v>
      </c>
      <c r="L5" s="8">
        <v>1</v>
      </c>
      <c r="M5" s="8">
        <v>3</v>
      </c>
      <c r="N5" s="8">
        <v>9</v>
      </c>
      <c r="O5" s="8">
        <v>92</v>
      </c>
      <c r="P5" s="8">
        <f t="shared" ref="P5:P12" si="0">SUM(B5:O5)</f>
        <v>455</v>
      </c>
    </row>
    <row r="6" spans="1:31" ht="39.950000000000003" customHeight="1" x14ac:dyDescent="0.4">
      <c r="A6" s="4" t="s">
        <v>3</v>
      </c>
      <c r="B6" s="8">
        <v>22</v>
      </c>
      <c r="C6" s="8">
        <v>7</v>
      </c>
      <c r="D6" s="8">
        <v>59</v>
      </c>
      <c r="E6" s="8">
        <v>56</v>
      </c>
      <c r="F6" s="8">
        <v>25</v>
      </c>
      <c r="G6" s="8">
        <v>1</v>
      </c>
      <c r="H6" s="8">
        <v>11</v>
      </c>
      <c r="I6" s="8">
        <v>0</v>
      </c>
      <c r="J6" s="8">
        <v>7</v>
      </c>
      <c r="K6" s="8">
        <v>15</v>
      </c>
      <c r="L6" s="8">
        <v>1</v>
      </c>
      <c r="M6" s="8">
        <v>6</v>
      </c>
      <c r="N6" s="8">
        <v>8</v>
      </c>
      <c r="O6" s="8">
        <v>64</v>
      </c>
      <c r="P6" s="8">
        <f t="shared" si="0"/>
        <v>282</v>
      </c>
    </row>
    <row r="7" spans="1:31" ht="39.950000000000003" customHeight="1" x14ac:dyDescent="0.4">
      <c r="A7" s="4" t="s">
        <v>2</v>
      </c>
      <c r="B7" s="8">
        <v>7</v>
      </c>
      <c r="C7" s="8">
        <v>1</v>
      </c>
      <c r="D7" s="8">
        <v>20</v>
      </c>
      <c r="E7" s="8">
        <v>26</v>
      </c>
      <c r="F7" s="8">
        <v>7</v>
      </c>
      <c r="G7" s="8">
        <v>0</v>
      </c>
      <c r="H7" s="8">
        <v>14</v>
      </c>
      <c r="I7" s="8">
        <v>0</v>
      </c>
      <c r="J7" s="8">
        <v>0</v>
      </c>
      <c r="K7" s="8">
        <v>14</v>
      </c>
      <c r="L7" s="8">
        <v>0</v>
      </c>
      <c r="M7" s="8">
        <v>1</v>
      </c>
      <c r="N7" s="8">
        <v>1</v>
      </c>
      <c r="O7" s="8">
        <v>25</v>
      </c>
      <c r="P7" s="8">
        <f t="shared" si="0"/>
        <v>116</v>
      </c>
    </row>
    <row r="8" spans="1:31" ht="39.950000000000003" customHeight="1" x14ac:dyDescent="0.4">
      <c r="A8" s="4" t="s">
        <v>4</v>
      </c>
      <c r="B8" s="8">
        <v>2</v>
      </c>
      <c r="C8" s="8">
        <v>2</v>
      </c>
      <c r="D8" s="8">
        <v>33</v>
      </c>
      <c r="E8" s="8">
        <v>16</v>
      </c>
      <c r="F8" s="8">
        <v>20</v>
      </c>
      <c r="G8" s="8">
        <v>1</v>
      </c>
      <c r="H8" s="8">
        <v>9</v>
      </c>
      <c r="I8" s="8">
        <v>8</v>
      </c>
      <c r="J8" s="8">
        <v>0</v>
      </c>
      <c r="K8" s="8">
        <v>20</v>
      </c>
      <c r="L8" s="8">
        <v>0</v>
      </c>
      <c r="M8" s="8">
        <v>0</v>
      </c>
      <c r="N8" s="8">
        <v>0</v>
      </c>
      <c r="O8" s="8">
        <v>20</v>
      </c>
      <c r="P8" s="8">
        <f t="shared" si="0"/>
        <v>131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39.950000000000003" customHeight="1" x14ac:dyDescent="0.4">
      <c r="A9" s="4" t="s">
        <v>15</v>
      </c>
      <c r="B9" s="8">
        <v>2</v>
      </c>
      <c r="C9" s="8">
        <v>0</v>
      </c>
      <c r="D9" s="8">
        <v>13</v>
      </c>
      <c r="E9" s="8">
        <v>11</v>
      </c>
      <c r="F9" s="8">
        <v>1</v>
      </c>
      <c r="G9" s="8">
        <v>0</v>
      </c>
      <c r="H9" s="8">
        <v>20</v>
      </c>
      <c r="I9" s="8">
        <v>0</v>
      </c>
      <c r="J9" s="8">
        <v>3</v>
      </c>
      <c r="K9" s="8">
        <v>18</v>
      </c>
      <c r="L9" s="8">
        <v>0</v>
      </c>
      <c r="M9" s="8">
        <v>0</v>
      </c>
      <c r="N9" s="8">
        <v>4</v>
      </c>
      <c r="O9" s="8">
        <v>24</v>
      </c>
      <c r="P9" s="8">
        <f t="shared" si="0"/>
        <v>96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9.950000000000003" customHeight="1" x14ac:dyDescent="0.4">
      <c r="A10" s="4" t="s">
        <v>16</v>
      </c>
      <c r="B10" s="8">
        <v>3</v>
      </c>
      <c r="C10" s="8">
        <v>0</v>
      </c>
      <c r="D10" s="8">
        <v>9</v>
      </c>
      <c r="E10" s="8">
        <v>14</v>
      </c>
      <c r="F10" s="8">
        <v>1</v>
      </c>
      <c r="G10" s="8">
        <v>0</v>
      </c>
      <c r="H10" s="8">
        <v>6</v>
      </c>
      <c r="I10" s="8">
        <v>0</v>
      </c>
      <c r="J10" s="8">
        <v>1</v>
      </c>
      <c r="K10" s="8">
        <v>6</v>
      </c>
      <c r="L10" s="8">
        <v>0</v>
      </c>
      <c r="M10" s="8">
        <v>0</v>
      </c>
      <c r="N10" s="8">
        <v>0</v>
      </c>
      <c r="O10" s="8">
        <v>20</v>
      </c>
      <c r="P10" s="8">
        <f t="shared" si="0"/>
        <v>60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39.950000000000003" customHeight="1" x14ac:dyDescent="0.4">
      <c r="A11" s="4" t="s">
        <v>18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5</v>
      </c>
      <c r="P11" s="8">
        <f t="shared" si="0"/>
        <v>5</v>
      </c>
    </row>
    <row r="12" spans="1:31" ht="39.950000000000003" customHeight="1" x14ac:dyDescent="0.4">
      <c r="A12" s="4" t="s">
        <v>17</v>
      </c>
      <c r="B12" s="8">
        <v>0</v>
      </c>
      <c r="C12" s="8">
        <v>0</v>
      </c>
      <c r="D12" s="8">
        <v>1</v>
      </c>
      <c r="E12" s="8">
        <v>4</v>
      </c>
      <c r="F12" s="8">
        <v>0</v>
      </c>
      <c r="G12" s="8">
        <v>0</v>
      </c>
      <c r="H12" s="8">
        <v>3</v>
      </c>
      <c r="I12" s="8">
        <v>2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3</v>
      </c>
      <c r="P12" s="8">
        <f t="shared" si="0"/>
        <v>13</v>
      </c>
    </row>
    <row r="13" spans="1:31" ht="39.950000000000003" customHeight="1" x14ac:dyDescent="0.4">
      <c r="A13" s="4" t="s">
        <v>5</v>
      </c>
      <c r="B13" s="7">
        <f>SUM(B4:B12)</f>
        <v>241</v>
      </c>
      <c r="C13" s="7">
        <f t="shared" ref="C13:O13" si="1">SUM(C4:C12)</f>
        <v>78</v>
      </c>
      <c r="D13" s="7">
        <f t="shared" si="1"/>
        <v>445</v>
      </c>
      <c r="E13" s="7">
        <f t="shared" si="1"/>
        <v>541</v>
      </c>
      <c r="F13" s="7">
        <f t="shared" si="1"/>
        <v>116</v>
      </c>
      <c r="G13" s="7">
        <f t="shared" si="1"/>
        <v>16</v>
      </c>
      <c r="H13" s="7">
        <f t="shared" si="1"/>
        <v>292</v>
      </c>
      <c r="I13" s="7">
        <f t="shared" si="1"/>
        <v>39</v>
      </c>
      <c r="J13" s="7">
        <f t="shared" si="1"/>
        <v>106</v>
      </c>
      <c r="K13" s="7">
        <f t="shared" si="1"/>
        <v>259</v>
      </c>
      <c r="L13" s="7">
        <f t="shared" si="1"/>
        <v>11</v>
      </c>
      <c r="M13" s="7">
        <f t="shared" si="1"/>
        <v>21</v>
      </c>
      <c r="N13" s="7">
        <f t="shared" si="1"/>
        <v>47</v>
      </c>
      <c r="O13" s="7">
        <f t="shared" si="1"/>
        <v>483</v>
      </c>
      <c r="P13" s="7">
        <f>SUM(P4:P12)</f>
        <v>2695</v>
      </c>
    </row>
    <row r="14" spans="1:31" ht="28.5" customHeight="1" x14ac:dyDescent="0.4"/>
    <row r="15" spans="1:31" x14ac:dyDescent="0.4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31" x14ac:dyDescent="0.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15" x14ac:dyDescent="0.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</sheetData>
  <mergeCells count="2">
    <mergeCell ref="A1:O1"/>
    <mergeCell ref="A15:O18"/>
  </mergeCells>
  <phoneticPr fontId="1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2019-10-01T09:27:35Z</dcterms:created>
  <dcterms:modified xsi:type="dcterms:W3CDTF">2019-10-01T09:27:45Z</dcterms:modified>
</cp:coreProperties>
</file>